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0.202.19.154\治験事務局共有\IRB部門\〇事務局内共有（橋本）\★経費算定基準改訂\経費算定基準改訂_202601IRB\経費算定表ver10.1_橋本残修正\"/>
    </mc:Choice>
  </mc:AlternateContent>
  <xr:revisionPtr revIDLastSave="0" documentId="13_ncr:1_{C72D0DA3-B7B7-409B-8DA6-A65DBE3041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治験（体外診断用医薬品）" sheetId="1" r:id="rId1"/>
  </sheets>
  <definedNames>
    <definedName name="_xlnm.Print_Area" localSheetId="0">'治験（体外診断用医薬品）'!$A$1:$M$23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M18" i="1"/>
  <c r="M16" i="1"/>
  <c r="M14" i="1"/>
  <c r="M15" i="1"/>
  <c r="M11" i="1"/>
  <c r="M12" i="1"/>
  <c r="M13" i="1"/>
  <c r="M10" i="1"/>
  <c r="M19" i="1" l="1"/>
</calcChain>
</file>

<file path=xl/sharedStrings.xml><?xml version="1.0" encoding="utf-8"?>
<sst xmlns="http://schemas.openxmlformats.org/spreadsheetml/2006/main" count="57" uniqueCount="56">
  <si>
    <t>依頼者：</t>
    <rPh sb="0" eb="3">
      <t>イライシャ</t>
    </rPh>
    <phoneticPr fontId="1"/>
  </si>
  <si>
    <t>治験課題名：</t>
    <rPh sb="0" eb="2">
      <t>チケン</t>
    </rPh>
    <rPh sb="2" eb="4">
      <t>カダイ</t>
    </rPh>
    <rPh sb="4" eb="5">
      <t>メイ</t>
    </rPh>
    <phoneticPr fontId="1"/>
  </si>
  <si>
    <t>整理番号：</t>
    <rPh sb="0" eb="2">
      <t>セイリ</t>
    </rPh>
    <rPh sb="2" eb="4">
      <t>バンゴウ</t>
    </rPh>
    <phoneticPr fontId="1"/>
  </si>
  <si>
    <t>契約番号：</t>
    <rPh sb="0" eb="2">
      <t>ケイヤク</t>
    </rPh>
    <rPh sb="2" eb="4">
      <t>バンゴウ</t>
    </rPh>
    <phoneticPr fontId="1"/>
  </si>
  <si>
    <t>要素</t>
    <rPh sb="0" eb="2">
      <t>ヨウソ</t>
    </rPh>
    <phoneticPr fontId="1"/>
  </si>
  <si>
    <t>ウエイト</t>
    <phoneticPr fontId="1"/>
  </si>
  <si>
    <t>ポイント数</t>
    <rPh sb="4" eb="5">
      <t>スウ</t>
    </rPh>
    <phoneticPr fontId="1"/>
  </si>
  <si>
    <t>Ⅰ
（ウエイト×1）</t>
    <phoneticPr fontId="1"/>
  </si>
  <si>
    <t>Ａ</t>
    <phoneticPr fontId="1"/>
  </si>
  <si>
    <t>B</t>
    <phoneticPr fontId="1"/>
  </si>
  <si>
    <t>C</t>
    <phoneticPr fontId="1"/>
  </si>
  <si>
    <t>Ｄ</t>
    <phoneticPr fontId="1"/>
  </si>
  <si>
    <t>H</t>
    <phoneticPr fontId="1"/>
  </si>
  <si>
    <t>I</t>
    <phoneticPr fontId="1"/>
  </si>
  <si>
    <t>ポイント数合計</t>
    <rPh sb="4" eb="5">
      <t>スウ</t>
    </rPh>
    <rPh sb="5" eb="7">
      <t>ゴウケイ</t>
    </rPh>
    <phoneticPr fontId="1"/>
  </si>
  <si>
    <t>グレード</t>
    <phoneticPr fontId="1"/>
  </si>
  <si>
    <t>E</t>
    <phoneticPr fontId="1"/>
  </si>
  <si>
    <t>F</t>
    <phoneticPr fontId="1"/>
  </si>
  <si>
    <t>G</t>
    <phoneticPr fontId="1"/>
  </si>
  <si>
    <t>Ⅱ
（ウエイト×2）</t>
    <phoneticPr fontId="1"/>
  </si>
  <si>
    <t>Ⅲ
（ウエイト×3）</t>
    <phoneticPr fontId="1"/>
  </si>
  <si>
    <t>Ⅳ
（ウエイト×5）</t>
    <phoneticPr fontId="1"/>
  </si>
  <si>
    <t>検体数</t>
    <rPh sb="0" eb="3">
      <t>ケンタイスウ</t>
    </rPh>
    <phoneticPr fontId="1"/>
  </si>
  <si>
    <t>～50検体</t>
    <rPh sb="3" eb="5">
      <t>ケンタイ</t>
    </rPh>
    <phoneticPr fontId="1"/>
  </si>
  <si>
    <t>51～100検体</t>
    <rPh sb="6" eb="8">
      <t>ケンタイ</t>
    </rPh>
    <phoneticPr fontId="1"/>
  </si>
  <si>
    <t>101～150検体</t>
    <rPh sb="7" eb="9">
      <t>ケンタイ</t>
    </rPh>
    <phoneticPr fontId="1"/>
  </si>
  <si>
    <t>151～200検体</t>
    <rPh sb="7" eb="9">
      <t>ケンタイ</t>
    </rPh>
    <phoneticPr fontId="1"/>
  </si>
  <si>
    <t>検体採取の難易度</t>
    <rPh sb="0" eb="4">
      <t>ケンタイサイシュ</t>
    </rPh>
    <rPh sb="5" eb="8">
      <t>ナンイド</t>
    </rPh>
    <phoneticPr fontId="1"/>
  </si>
  <si>
    <t>負荷試験</t>
    <rPh sb="0" eb="4">
      <t>フカシケン</t>
    </rPh>
    <phoneticPr fontId="1"/>
  </si>
  <si>
    <t>×人数</t>
  </si>
  <si>
    <t>尿、糞便、
唾液、喀痰、
毛髪、涙液、汗</t>
    <rPh sb="0" eb="1">
      <t>ニョウ</t>
    </rPh>
    <rPh sb="2" eb="4">
      <t>フンベン</t>
    </rPh>
    <rPh sb="6" eb="8">
      <t>ダエキ</t>
    </rPh>
    <rPh sb="9" eb="11">
      <t>カクタン</t>
    </rPh>
    <rPh sb="13" eb="15">
      <t>モウハツ</t>
    </rPh>
    <rPh sb="16" eb="18">
      <t>ルイエキ</t>
    </rPh>
    <rPh sb="19" eb="20">
      <t>アセ</t>
    </rPh>
    <phoneticPr fontId="1"/>
  </si>
  <si>
    <t>血液、分泌物、
精液、粘液、
乳汁、滑液</t>
    <rPh sb="0" eb="2">
      <t>ケツエキ</t>
    </rPh>
    <rPh sb="3" eb="5">
      <t>ブンピツ</t>
    </rPh>
    <rPh sb="5" eb="6">
      <t>ブツ</t>
    </rPh>
    <rPh sb="8" eb="10">
      <t>セイエキ</t>
    </rPh>
    <rPh sb="11" eb="13">
      <t>ネンエキ</t>
    </rPh>
    <rPh sb="15" eb="17">
      <t>ニュウジュウ</t>
    </rPh>
    <rPh sb="18" eb="20">
      <t>カツエキ</t>
    </rPh>
    <phoneticPr fontId="1"/>
  </si>
  <si>
    <t>胃液、腸液</t>
    <rPh sb="0" eb="2">
      <t>イエキ</t>
    </rPh>
    <rPh sb="3" eb="5">
      <t>チョウエキ</t>
    </rPh>
    <phoneticPr fontId="1"/>
  </si>
  <si>
    <t>髄液、用水、
組織、胸水、
腹水、
腫瘍内容物</t>
    <rPh sb="0" eb="2">
      <t>ズイエキ</t>
    </rPh>
    <rPh sb="3" eb="5">
      <t>ヨウスイ</t>
    </rPh>
    <rPh sb="7" eb="9">
      <t>ソシキ</t>
    </rPh>
    <rPh sb="10" eb="12">
      <t>キョウスイ</t>
    </rPh>
    <rPh sb="14" eb="16">
      <t>フクスイ</t>
    </rPh>
    <rPh sb="18" eb="20">
      <t>シュヨウ</t>
    </rPh>
    <rPh sb="20" eb="23">
      <t>ナイヨウブツ</t>
    </rPh>
    <phoneticPr fontId="1"/>
  </si>
  <si>
    <t>検体の対象</t>
    <rPh sb="0" eb="2">
      <t>ケンタイ</t>
    </rPh>
    <rPh sb="3" eb="5">
      <t>タイショウ</t>
    </rPh>
    <phoneticPr fontId="1"/>
  </si>
  <si>
    <t>新生児</t>
    <rPh sb="0" eb="3">
      <t>シンセイジ</t>
    </rPh>
    <phoneticPr fontId="1"/>
  </si>
  <si>
    <t>小児</t>
    <rPh sb="0" eb="2">
      <t>ショウニ</t>
    </rPh>
    <phoneticPr fontId="1"/>
  </si>
  <si>
    <t>成人</t>
    <rPh sb="0" eb="2">
      <t>セイジン</t>
    </rPh>
    <phoneticPr fontId="1"/>
  </si>
  <si>
    <t>検体収集の難易度</t>
    <rPh sb="0" eb="4">
      <t>ケンタイシュウシュウ</t>
    </rPh>
    <rPh sb="5" eb="8">
      <t>ナンイド</t>
    </rPh>
    <phoneticPr fontId="1"/>
  </si>
  <si>
    <t>希少疾患以外</t>
    <rPh sb="0" eb="6">
      <t>キショウシッカンイガイ</t>
    </rPh>
    <phoneticPr fontId="1"/>
  </si>
  <si>
    <t>希少疾患対象</t>
    <rPh sb="0" eb="4">
      <t>キショウシッカン</t>
    </rPh>
    <rPh sb="4" eb="6">
      <t>タイショウ</t>
    </rPh>
    <phoneticPr fontId="1"/>
  </si>
  <si>
    <t>経過観察</t>
    <rPh sb="0" eb="4">
      <t>ケイカカンサツ</t>
    </rPh>
    <phoneticPr fontId="1"/>
  </si>
  <si>
    <t>×人数</t>
    <phoneticPr fontId="1"/>
  </si>
  <si>
    <t>測定方法</t>
    <rPh sb="0" eb="4">
      <t>ソクテイホウホウ</t>
    </rPh>
    <phoneticPr fontId="1"/>
  </si>
  <si>
    <t>症例発表会</t>
    <rPh sb="0" eb="5">
      <t>ショウレイハッピョウカイ</t>
    </rPh>
    <phoneticPr fontId="1"/>
  </si>
  <si>
    <t>有り</t>
    <rPh sb="0" eb="1">
      <t>アリ</t>
    </rPh>
    <phoneticPr fontId="1"/>
  </si>
  <si>
    <t>自動分析法</t>
    <rPh sb="0" eb="5">
      <t>ジドウブンセキホウ</t>
    </rPh>
    <phoneticPr fontId="1"/>
  </si>
  <si>
    <t>用手法</t>
    <rPh sb="0" eb="3">
      <t>ヨウシュホウ</t>
    </rPh>
    <phoneticPr fontId="1"/>
  </si>
  <si>
    <t>1.</t>
    <phoneticPr fontId="1"/>
  </si>
  <si>
    <t>2.</t>
    <phoneticPr fontId="1"/>
  </si>
  <si>
    <t>「C:検体採取の難易度」の欄において、血液とは全血、血漿又は血清をいう。また、記載以外の検体の場合は検体採取の難易度に応じて算出すること。</t>
    <rPh sb="3" eb="7">
      <t>ケンタイサイシュ</t>
    </rPh>
    <rPh sb="8" eb="11">
      <t>ナンイド</t>
    </rPh>
    <rPh sb="13" eb="14">
      <t>ラン</t>
    </rPh>
    <rPh sb="19" eb="21">
      <t>ケツエキ</t>
    </rPh>
    <rPh sb="23" eb="25">
      <t>ゼンケツ</t>
    </rPh>
    <rPh sb="26" eb="28">
      <t>ケッショウ</t>
    </rPh>
    <rPh sb="28" eb="29">
      <t>マタ</t>
    </rPh>
    <rPh sb="30" eb="32">
      <t>ケッセイ</t>
    </rPh>
    <rPh sb="39" eb="41">
      <t>キサイ</t>
    </rPh>
    <rPh sb="41" eb="43">
      <t>イガイ</t>
    </rPh>
    <rPh sb="55" eb="58">
      <t>ナンイド</t>
    </rPh>
    <rPh sb="59" eb="60">
      <t>オウ</t>
    </rPh>
    <rPh sb="62" eb="64">
      <t>サンシュツ</t>
    </rPh>
    <phoneticPr fontId="1"/>
  </si>
  <si>
    <t>承認申請に使用される
文書等の作成</t>
    <rPh sb="0" eb="4">
      <t>ショウニンシンセイ</t>
    </rPh>
    <phoneticPr fontId="1"/>
  </si>
  <si>
    <t>臨床試験研究経費ポイント算出表（体外診断用医薬品）</t>
    <rPh sb="0" eb="2">
      <t>リンショウ</t>
    </rPh>
    <rPh sb="2" eb="4">
      <t>シケン</t>
    </rPh>
    <rPh sb="4" eb="6">
      <t>ケンキュウ</t>
    </rPh>
    <rPh sb="6" eb="8">
      <t>ケイヒ</t>
    </rPh>
    <rPh sb="12" eb="14">
      <t>サンシュツ</t>
    </rPh>
    <rPh sb="14" eb="15">
      <t>ヒョウ</t>
    </rPh>
    <rPh sb="16" eb="24">
      <t>タイガイシンダンヨウイヤクヒン</t>
    </rPh>
    <phoneticPr fontId="1"/>
  </si>
  <si>
    <t xml:space="preserve">
予定症例数</t>
    <rPh sb="1" eb="6">
      <t>ヨテイショウレイスウ</t>
    </rPh>
    <phoneticPr fontId="1"/>
  </si>
  <si>
    <t xml:space="preserve">
　　　　　　　　　　　症例</t>
    <rPh sb="12" eb="14">
      <t>ショウレイ</t>
    </rPh>
    <phoneticPr fontId="1"/>
  </si>
  <si>
    <t>「B:負荷試験」及び「F:経過観察」の欄は、当該試験を実施する際に、薬剤負荷試験などの試験を課す場合及び経過観察を課す場合、その課した人数に応じてポイントを算出すること。
なお「F:経過観察」の人数が5の倍数で無い場合、ポイントは切り上げで算出する。</t>
    <rPh sb="97" eb="99">
      <t>ニンズウ</t>
    </rPh>
    <rPh sb="102" eb="104">
      <t>バイスウ</t>
    </rPh>
    <rPh sb="105" eb="106">
      <t>ナ</t>
    </rPh>
    <rPh sb="107" eb="109">
      <t>バアイ</t>
    </rPh>
    <rPh sb="115" eb="116">
      <t>キ</t>
    </rPh>
    <rPh sb="117" eb="118">
      <t>ア</t>
    </rPh>
    <rPh sb="120" eb="122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</si>
</sst>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</cellStyleXfs>
  <cellXfs count="4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0" fillId="0" borderId="0" xfId="0" quotePrefix="1" applyAlignment="1">
      <alignment horizontal="right" vertical="top" wrapText="1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1" xfId="0" applyBorder="1" applyAlignment="1">
      <alignment vertical="center" textRotation="255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1" applyFont="1" applyBorder="1" applyAlignment="1">
      <alignment horizontal="left" vertical="center"/>
    </xf>
    <xf numFmtId="0" fontId="0" fillId="0" borderId="3" xfId="1" applyFon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0" fillId="0" borderId="5" xfId="1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1" applyFont="1" applyBorder="1" applyAlignment="1">
      <alignment horizontal="center" vertical="center" wrapText="1"/>
    </xf>
    <xf numFmtId="0" fontId="0" fillId="0" borderId="6" xfId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1" applyFont="1" applyBorder="1" applyAlignment="1">
      <alignment horizontal="left" vertical="center" wrapText="1"/>
    </xf>
    <xf numFmtId="0" fontId="0" fillId="0" borderId="3" xfId="1" applyFont="1" applyBorder="1" applyAlignment="1">
      <alignment horizontal="left" vertical="center" wrapText="1"/>
    </xf>
  </cellXfs>
  <cellStyles count="4">
    <cellStyle name="標準" xfId="0" builtinId="0"/>
    <cellStyle name="標準 2" xfId="1" xr:uid="{00000000-0005-0000-0000-000001000000}"/>
    <cellStyle name="標準 3" xfId="2" xr:uid="{B07550BA-E32F-49B1-A86F-8EC36502433F}"/>
    <cellStyle name="標準 3 2 2" xfId="3" xr:uid="{7A250518-AAB4-401F-9313-C11A576781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view="pageBreakPreview" zoomScaleNormal="100" zoomScaleSheetLayoutView="100" workbookViewId="0">
      <selection activeCell="A8" sqref="A8:C9"/>
    </sheetView>
  </sheetViews>
  <sheetFormatPr defaultRowHeight="13.5" x14ac:dyDescent="0.15"/>
  <cols>
    <col min="1" max="1" width="4.125" style="2" customWidth="1"/>
    <col min="2" max="2" width="8.125" style="2" customWidth="1"/>
    <col min="3" max="3" width="13.625" style="1" customWidth="1"/>
    <col min="4" max="4" width="4.625" style="2" customWidth="1"/>
    <col min="5" max="5" width="3" style="2" customWidth="1"/>
    <col min="6" max="6" width="13.5" style="3" customWidth="1"/>
    <col min="7" max="7" width="3" style="2" customWidth="1"/>
    <col min="8" max="8" width="13.5" style="3" customWidth="1"/>
    <col min="9" max="9" width="3" style="2" customWidth="1"/>
    <col min="10" max="10" width="13.5" style="3" customWidth="1"/>
    <col min="11" max="11" width="3" style="2" customWidth="1"/>
    <col min="12" max="12" width="13.5" style="3" customWidth="1"/>
    <col min="13" max="13" width="6.875" customWidth="1"/>
    <col min="14" max="14" width="40.5" customWidth="1"/>
  </cols>
  <sheetData>
    <row r="1" spans="1:14" ht="18.75" x14ac:dyDescent="0.15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x14ac:dyDescent="0.15">
      <c r="A2" s="1"/>
      <c r="B2" s="1"/>
    </row>
    <row r="3" spans="1:14" ht="20.100000000000001" customHeight="1" x14ac:dyDescent="0.15">
      <c r="A3" s="4" t="s">
        <v>0</v>
      </c>
      <c r="B3" s="4"/>
      <c r="C3" s="21"/>
      <c r="D3" s="22"/>
      <c r="E3" s="22"/>
      <c r="F3" s="22"/>
      <c r="G3" s="22"/>
      <c r="H3" s="22"/>
      <c r="I3" s="22"/>
      <c r="J3" s="22"/>
      <c r="K3" s="22"/>
      <c r="L3" s="22"/>
      <c r="M3" s="23"/>
    </row>
    <row r="4" spans="1:14" ht="39" customHeight="1" x14ac:dyDescent="0.15">
      <c r="A4" s="4" t="s">
        <v>1</v>
      </c>
      <c r="B4" s="4"/>
      <c r="C4" s="21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14" ht="20.100000000000001" customHeight="1" x14ac:dyDescent="0.15">
      <c r="A5" s="4" t="s">
        <v>2</v>
      </c>
      <c r="B5" s="4"/>
      <c r="C5" s="21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spans="1:14" ht="20.100000000000001" customHeight="1" x14ac:dyDescent="0.15">
      <c r="A6" s="4" t="s">
        <v>3</v>
      </c>
      <c r="B6" s="4"/>
      <c r="C6" s="26"/>
      <c r="D6" s="27"/>
      <c r="E6" s="27"/>
      <c r="F6" s="27"/>
      <c r="G6" s="27"/>
      <c r="H6" s="27"/>
      <c r="I6" s="27"/>
      <c r="J6" s="27"/>
      <c r="K6" s="27"/>
      <c r="L6" s="27"/>
      <c r="M6" s="28"/>
    </row>
    <row r="8" spans="1:14" ht="27" customHeight="1" x14ac:dyDescent="0.15">
      <c r="A8" s="17" t="s">
        <v>4</v>
      </c>
      <c r="B8" s="17"/>
      <c r="C8" s="17"/>
      <c r="D8" s="19" t="s">
        <v>5</v>
      </c>
      <c r="E8" s="17" t="s">
        <v>15</v>
      </c>
      <c r="F8" s="17"/>
      <c r="G8" s="17"/>
      <c r="H8" s="17"/>
      <c r="I8" s="17"/>
      <c r="J8" s="17"/>
      <c r="K8" s="17"/>
      <c r="L8" s="17"/>
      <c r="M8" s="15" t="s">
        <v>6</v>
      </c>
    </row>
    <row r="9" spans="1:14" s="2" customFormat="1" ht="45" customHeight="1" x14ac:dyDescent="0.15">
      <c r="A9" s="17"/>
      <c r="B9" s="17"/>
      <c r="C9" s="17"/>
      <c r="D9" s="20"/>
      <c r="E9" s="18" t="s">
        <v>7</v>
      </c>
      <c r="F9" s="18"/>
      <c r="G9" s="18" t="s">
        <v>19</v>
      </c>
      <c r="H9" s="18"/>
      <c r="I9" s="18" t="s">
        <v>20</v>
      </c>
      <c r="J9" s="18"/>
      <c r="K9" s="15" t="s">
        <v>21</v>
      </c>
      <c r="L9" s="15"/>
      <c r="M9" s="16"/>
      <c r="N9"/>
    </row>
    <row r="10" spans="1:14" ht="37.5" customHeight="1" x14ac:dyDescent="0.15">
      <c r="A10" s="5" t="s">
        <v>8</v>
      </c>
      <c r="B10" s="21" t="s">
        <v>22</v>
      </c>
      <c r="C10" s="23"/>
      <c r="D10" s="5">
        <v>10</v>
      </c>
      <c r="E10" s="5"/>
      <c r="F10" s="6" t="s">
        <v>23</v>
      </c>
      <c r="G10" s="5"/>
      <c r="H10" s="6" t="s">
        <v>24</v>
      </c>
      <c r="I10" s="5"/>
      <c r="J10" s="7" t="s">
        <v>25</v>
      </c>
      <c r="K10" s="5"/>
      <c r="L10" s="5" t="s">
        <v>26</v>
      </c>
      <c r="M10" s="8">
        <f>(D10*1*E10)+(D10*2*G10)+(D10*3*I10)+(D10*5*K10)</f>
        <v>0</v>
      </c>
    </row>
    <row r="11" spans="1:14" ht="37.5" customHeight="1" x14ac:dyDescent="0.15">
      <c r="A11" s="9" t="s">
        <v>9</v>
      </c>
      <c r="B11" s="21" t="s">
        <v>28</v>
      </c>
      <c r="C11" s="23"/>
      <c r="D11" s="5">
        <v>1</v>
      </c>
      <c r="E11" s="5"/>
      <c r="F11" s="6" t="s">
        <v>29</v>
      </c>
      <c r="G11" s="33"/>
      <c r="H11" s="34"/>
      <c r="I11" s="33"/>
      <c r="J11" s="34"/>
      <c r="K11" s="31"/>
      <c r="L11" s="32"/>
      <c r="M11" s="8">
        <f t="shared" ref="M11:M13" si="0">(D11*1*E11)+(D11*2*G11)+(D11*3*I11)+(D11*5*K11)</f>
        <v>0</v>
      </c>
    </row>
    <row r="12" spans="1:14" ht="67.5" customHeight="1" x14ac:dyDescent="0.15">
      <c r="A12" s="5" t="s">
        <v>10</v>
      </c>
      <c r="B12" s="24" t="s">
        <v>27</v>
      </c>
      <c r="C12" s="25"/>
      <c r="D12" s="9">
        <v>1</v>
      </c>
      <c r="E12" s="9"/>
      <c r="F12" s="10" t="s">
        <v>30</v>
      </c>
      <c r="G12" s="9"/>
      <c r="H12" s="10" t="s">
        <v>31</v>
      </c>
      <c r="I12" s="9"/>
      <c r="J12" s="10" t="s">
        <v>32</v>
      </c>
      <c r="K12" s="9"/>
      <c r="L12" s="10" t="s">
        <v>33</v>
      </c>
      <c r="M12" s="8">
        <f t="shared" si="0"/>
        <v>0</v>
      </c>
    </row>
    <row r="13" spans="1:14" ht="37.5" customHeight="1" x14ac:dyDescent="0.15">
      <c r="A13" s="5" t="s">
        <v>11</v>
      </c>
      <c r="B13" s="21" t="s">
        <v>34</v>
      </c>
      <c r="C13" s="23"/>
      <c r="D13" s="5">
        <v>1</v>
      </c>
      <c r="E13" s="5"/>
      <c r="F13" s="6" t="s">
        <v>37</v>
      </c>
      <c r="G13" s="5"/>
      <c r="H13" s="10" t="s">
        <v>36</v>
      </c>
      <c r="I13" s="5"/>
      <c r="J13" s="10" t="s">
        <v>35</v>
      </c>
      <c r="K13" s="35"/>
      <c r="L13" s="36"/>
      <c r="M13" s="8">
        <f t="shared" si="0"/>
        <v>0</v>
      </c>
    </row>
    <row r="14" spans="1:14" ht="37.5" customHeight="1" x14ac:dyDescent="0.15">
      <c r="A14" s="9" t="s">
        <v>16</v>
      </c>
      <c r="B14" s="21" t="s">
        <v>38</v>
      </c>
      <c r="C14" s="23"/>
      <c r="D14" s="5">
        <v>1</v>
      </c>
      <c r="E14" s="5"/>
      <c r="F14" s="5" t="s">
        <v>39</v>
      </c>
      <c r="G14" s="35"/>
      <c r="H14" s="36"/>
      <c r="I14" s="5"/>
      <c r="J14" s="5" t="s">
        <v>40</v>
      </c>
      <c r="K14" s="35"/>
      <c r="L14" s="36"/>
      <c r="M14" s="8">
        <f>(D14*1*E14)+(D14*2*G14)+(D14*3*I14)+(D14*5*K14)</f>
        <v>0</v>
      </c>
    </row>
    <row r="15" spans="1:14" ht="37.5" customHeight="1" x14ac:dyDescent="0.15">
      <c r="A15" s="9" t="s">
        <v>17</v>
      </c>
      <c r="B15" s="24" t="s">
        <v>41</v>
      </c>
      <c r="C15" s="25"/>
      <c r="D15" s="9">
        <v>0.2</v>
      </c>
      <c r="E15" s="9"/>
      <c r="F15" s="9" t="s">
        <v>42</v>
      </c>
      <c r="G15" s="29"/>
      <c r="H15" s="30"/>
      <c r="I15" s="37"/>
      <c r="J15" s="38"/>
      <c r="K15" s="29"/>
      <c r="L15" s="30"/>
      <c r="M15" s="8">
        <f>ROUNDUP((D15*1*E15)+(D15*2*G15)+(D15*3*I15)+(D15*5*K15),0)</f>
        <v>0</v>
      </c>
    </row>
    <row r="16" spans="1:14" ht="37.5" customHeight="1" x14ac:dyDescent="0.15">
      <c r="A16" s="9" t="s">
        <v>18</v>
      </c>
      <c r="B16" s="24" t="s">
        <v>43</v>
      </c>
      <c r="C16" s="25"/>
      <c r="D16" s="9">
        <v>1</v>
      </c>
      <c r="E16" s="5"/>
      <c r="F16" s="5" t="s">
        <v>46</v>
      </c>
      <c r="G16" s="29"/>
      <c r="H16" s="30"/>
      <c r="I16" s="29"/>
      <c r="J16" s="30"/>
      <c r="K16" s="9"/>
      <c r="L16" s="9" t="s">
        <v>47</v>
      </c>
      <c r="M16" s="8">
        <f>(D16*1*E16)+(D16*2*G16)+(D16*3*I16)+(D16*5*K16)</f>
        <v>0</v>
      </c>
    </row>
    <row r="17" spans="1:13" ht="37.5" customHeight="1" x14ac:dyDescent="0.15">
      <c r="A17" s="5" t="s">
        <v>12</v>
      </c>
      <c r="B17" s="24" t="s">
        <v>44</v>
      </c>
      <c r="C17" s="25"/>
      <c r="D17" s="9">
        <v>6</v>
      </c>
      <c r="E17" s="9"/>
      <c r="F17" s="10" t="s">
        <v>45</v>
      </c>
      <c r="G17" s="37"/>
      <c r="H17" s="38"/>
      <c r="I17" s="37"/>
      <c r="J17" s="38"/>
      <c r="K17" s="29"/>
      <c r="L17" s="30"/>
      <c r="M17" s="8">
        <f t="shared" ref="M17:M18" si="1">(D17*1*E17)+(D17*2*G17)+(D17*3*I17)+(D17*5*K17)</f>
        <v>0</v>
      </c>
    </row>
    <row r="18" spans="1:13" ht="37.5" customHeight="1" x14ac:dyDescent="0.15">
      <c r="A18" s="9" t="s">
        <v>13</v>
      </c>
      <c r="B18" s="45" t="s">
        <v>51</v>
      </c>
      <c r="C18" s="46"/>
      <c r="D18" s="9">
        <v>6</v>
      </c>
      <c r="E18" s="9"/>
      <c r="F18" s="9" t="s">
        <v>45</v>
      </c>
      <c r="G18" s="37"/>
      <c r="H18" s="38"/>
      <c r="I18" s="37"/>
      <c r="J18" s="38"/>
      <c r="K18" s="29"/>
      <c r="L18" s="30"/>
      <c r="M18" s="8">
        <f t="shared" si="1"/>
        <v>0</v>
      </c>
    </row>
    <row r="19" spans="1:13" ht="37.5" customHeight="1" x14ac:dyDescent="0.15">
      <c r="A19" s="42" t="s">
        <v>14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4"/>
      <c r="M19" s="5">
        <f>SUM(M10:M18)</f>
        <v>0</v>
      </c>
    </row>
    <row r="20" spans="1:13" ht="45.75" customHeight="1" x14ac:dyDescent="0.15">
      <c r="B20" s="40" t="s">
        <v>53</v>
      </c>
      <c r="C20" s="41"/>
      <c r="D20" s="39" t="s">
        <v>54</v>
      </c>
      <c r="E20" s="39"/>
      <c r="F20" s="39"/>
    </row>
    <row r="21" spans="1:13" ht="45" customHeight="1" x14ac:dyDescent="0.15">
      <c r="A21" s="11" t="s">
        <v>48</v>
      </c>
      <c r="B21" s="13" t="s">
        <v>55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30" customHeight="1" x14ac:dyDescent="0.15">
      <c r="A22" s="12" t="s">
        <v>49</v>
      </c>
      <c r="B22" s="13" t="s">
        <v>50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30" customHeight="1" x14ac:dyDescent="0.15">
      <c r="H23" s="2"/>
    </row>
    <row r="24" spans="1:13" ht="30" customHeight="1" x14ac:dyDescent="0.15"/>
    <row r="25" spans="1:13" ht="41.25" customHeight="1" x14ac:dyDescent="0.15"/>
    <row r="28" spans="1:13" ht="30" customHeight="1" x14ac:dyDescent="0.15"/>
    <row r="29" spans="1:13" ht="30" customHeight="1" x14ac:dyDescent="0.15"/>
    <row r="30" spans="1:13" ht="30" customHeight="1" x14ac:dyDescent="0.15"/>
    <row r="31" spans="1:13" ht="30" customHeight="1" x14ac:dyDescent="0.15"/>
    <row r="32" spans="1:13" ht="30" customHeight="1" x14ac:dyDescent="0.15"/>
    <row r="33" ht="30" customHeight="1" x14ac:dyDescent="0.15"/>
  </sheetData>
  <sheetProtection sheet="1" objects="1" scenarios="1"/>
  <mergeCells count="44">
    <mergeCell ref="G16:H16"/>
    <mergeCell ref="G17:H17"/>
    <mergeCell ref="I17:J17"/>
    <mergeCell ref="I16:J16"/>
    <mergeCell ref="B21:M21"/>
    <mergeCell ref="D20:F20"/>
    <mergeCell ref="B20:C20"/>
    <mergeCell ref="A19:L19"/>
    <mergeCell ref="B16:C16"/>
    <mergeCell ref="B17:C17"/>
    <mergeCell ref="K17:L17"/>
    <mergeCell ref="B18:C18"/>
    <mergeCell ref="G18:H18"/>
    <mergeCell ref="I18:J18"/>
    <mergeCell ref="K18:L18"/>
    <mergeCell ref="B13:C13"/>
    <mergeCell ref="B10:C10"/>
    <mergeCell ref="K15:L15"/>
    <mergeCell ref="G15:H15"/>
    <mergeCell ref="B11:C11"/>
    <mergeCell ref="K11:L11"/>
    <mergeCell ref="I11:J11"/>
    <mergeCell ref="G11:H11"/>
    <mergeCell ref="G14:H14"/>
    <mergeCell ref="B14:C14"/>
    <mergeCell ref="K13:L13"/>
    <mergeCell ref="K14:L14"/>
    <mergeCell ref="I15:J15"/>
    <mergeCell ref="B22:M22"/>
    <mergeCell ref="A1:M1"/>
    <mergeCell ref="M8:M9"/>
    <mergeCell ref="A8:C9"/>
    <mergeCell ref="E9:F9"/>
    <mergeCell ref="G9:H9"/>
    <mergeCell ref="D8:D9"/>
    <mergeCell ref="I9:J9"/>
    <mergeCell ref="C3:M3"/>
    <mergeCell ref="C4:M4"/>
    <mergeCell ref="C5:M5"/>
    <mergeCell ref="E8:L8"/>
    <mergeCell ref="K9:L9"/>
    <mergeCell ref="B12:C12"/>
    <mergeCell ref="B15:C15"/>
    <mergeCell ref="C6:M6"/>
  </mergeCells>
  <phoneticPr fontId="1"/>
  <pageMargins left="0.74803149606299213" right="0.74803149606299213" top="0.98425196850393704" bottom="0.98425196850393704" header="0.51181102362204722" footer="0.51181102362204722"/>
  <pageSetup paperSize="9" scale="83" orientation="portrait" horizontalDpi="300" verticalDpi="300" r:id="rId1"/>
  <headerFooter alignWithMargins="0">
    <oddHeader>&amp;L【浜医様式】k4-1(10_1)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治験（体外診断用医薬品）</vt:lpstr>
      <vt:lpstr>'治験（体外診断用医薬品）'!Print_Area</vt:lpstr>
    </vt:vector>
  </TitlesOfParts>
  <Company>浜松医科大学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yamoto</dc:creator>
  <cp:lastModifiedBy>橋本直美</cp:lastModifiedBy>
  <cp:lastPrinted>2025-12-18T05:56:04Z</cp:lastPrinted>
  <dcterms:created xsi:type="dcterms:W3CDTF">2012-01-19T02:52:05Z</dcterms:created>
  <dcterms:modified xsi:type="dcterms:W3CDTF">2025-12-18T05:56:17Z</dcterms:modified>
</cp:coreProperties>
</file>